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中秋活动采购清单"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<sst xmlns="http://schemas.openxmlformats.org/spreadsheetml/2006/main" count="76" uniqueCount="57">
  <si>
    <t>广报阡陌间园区贺中秋迎国庆双节联欢活动报价单</t>
  </si>
  <si>
    <r>
      <rPr>
        <sz val="11"/>
        <color theme="1"/>
        <rFont val="宋体"/>
        <charset val="134"/>
        <scheme val="minor"/>
      </rPr>
      <t>活动时间：2025年9月23日（星期二）（暂定）
活动地点：广报阡陌间工会礼堂二楼阶梯会议室、中央花园
参与对象：园区租户、周边居民、社会人群
活动执行：需全程负责活动的策划和落地执行，</t>
    </r>
    <r>
      <rPr>
        <sz val="11"/>
        <color rgb="FFFF0000"/>
        <rFont val="宋体"/>
        <charset val="134"/>
        <scheme val="minor"/>
      </rPr>
      <t>需附上详细的活动方案（格式不限，需包含下述内容）</t>
    </r>
    <r>
      <rPr>
        <sz val="11"/>
        <color theme="1"/>
        <rFont val="宋体"/>
        <charset val="134"/>
        <scheme val="minor"/>
      </rPr>
      <t xml:space="preserve">
报价单位：</t>
    </r>
    <r>
      <rPr>
        <sz val="11"/>
        <color rgb="FFFF0000"/>
        <rFont val="宋体"/>
        <charset val="134"/>
        <scheme val="minor"/>
      </rPr>
      <t>XXXXXXXX（加盖公章）</t>
    </r>
  </si>
  <si>
    <t>序号</t>
  </si>
  <si>
    <t>项目</t>
  </si>
  <si>
    <t>尺寸/型号</t>
  </si>
  <si>
    <t>数量</t>
  </si>
  <si>
    <t>单位</t>
  </si>
  <si>
    <t>单价</t>
  </si>
  <si>
    <t>费用</t>
  </si>
  <si>
    <t>备注</t>
  </si>
  <si>
    <t>一</t>
  </si>
  <si>
    <t>活动整体布置</t>
  </si>
  <si>
    <t>主背景板</t>
  </si>
  <si>
    <t>3*5m</t>
  </si>
  <si>
    <t>张</t>
  </si>
  <si>
    <t>活动预热推文</t>
  </si>
  <si>
    <t>项</t>
  </si>
  <si>
    <t>活动回顾推文</t>
  </si>
  <si>
    <t>含不少于3名汉服爱好者拍照打卡</t>
  </si>
  <si>
    <t>摄影师</t>
  </si>
  <si>
    <t>含摄影、美图</t>
  </si>
  <si>
    <t>活动指引（KT板）</t>
  </si>
  <si>
    <t>含1个出入口1*2m指引牌、3个重要区域海报指引（A2）、6个游园会海报（A2）</t>
  </si>
  <si>
    <t>策划及设计费</t>
  </si>
  <si>
    <t>现场工作人员（全程）</t>
  </si>
  <si>
    <t>名</t>
  </si>
  <si>
    <t>小计</t>
  </si>
  <si>
    <t>二</t>
  </si>
  <si>
    <t>活动1：贺中秋迎国庆租户联欢会（工会礼堂二楼，针对租户）</t>
  </si>
  <si>
    <t>节目表演及互动</t>
  </si>
  <si>
    <t>含：
音乐或舞蹈表演2-3项；
互动游戏环节3-4项。
至少5项需保证现场氛围活跃。</t>
  </si>
  <si>
    <t>整体氛围布置</t>
  </si>
  <si>
    <t>含：
1.PPT：主画面、活动流程；
2.暖场音乐；
3.室内现场中秋、国庆主题氛围布置。
需充分体现中秋、国庆活动氛围。</t>
  </si>
  <si>
    <t>茶歇</t>
  </si>
  <si>
    <t>含：
1.点心，不少于100份；
2.饮品，不少于100份；
3.现切水果，不少于50份；
4.一次性餐具：如餐盘、纸杯、托盘、手套、叉子、勺子、水果叉、牙线棒等；
5.茶歇摆台。
需确保现场物料充足。</t>
  </si>
  <si>
    <t>租户伴手礼</t>
  </si>
  <si>
    <t>份</t>
  </si>
  <si>
    <t>每份含：
1个礼品袋，1个灯笼，1个月饼，以及另外两份文创或美食礼品。</t>
  </si>
  <si>
    <t>每次表演后、联欢会结束后一次抽奖</t>
  </si>
  <si>
    <t>分一、二、三等奖。</t>
  </si>
  <si>
    <t>互动环节奖品</t>
  </si>
  <si>
    <t>三</t>
  </si>
  <si>
    <t>活动2：贺中秋迎国庆游园会（中央花园，针对租户、周边居民、社会人群）</t>
  </si>
  <si>
    <t>猜灯谜游戏</t>
  </si>
  <si>
    <t>可替换，不少于5项游戏，积分形式兑换礼品</t>
  </si>
  <si>
    <t>投壶游戏</t>
  </si>
  <si>
    <t>玉兔套圈</t>
  </si>
  <si>
    <t>吹蜡烛</t>
  </si>
  <si>
    <t>水中捞月</t>
  </si>
  <si>
    <t>奖品</t>
  </si>
  <si>
    <t>文创、零食等，如钥匙扣、拼图、小积木、毛绒玩具等</t>
  </si>
  <si>
    <t>花园活动区域布置，含至少1处大型节日装置打卡点，持续到国庆节结束</t>
  </si>
  <si>
    <t>费用合计</t>
  </si>
  <si>
    <t>含税价，税率   %。</t>
  </si>
  <si>
    <t>备注：1.上述为暂定清单，根据实际执行情况及甲方需求可作适当调整。</t>
  </si>
  <si>
    <t xml:space="preserve">     2.报价最高限价为45,000.00元（含），超过该报价将视为无效报价；</t>
  </si>
  <si>
    <t xml:space="preserve">     3.报价为含税价，包含报价单位为完成本次广报阡陌间园区贺中秋迎国庆双节联欢活动服务所产生的所有费用。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</si>
</sst>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 #,##0.00_-;_-* &quot;-&quot;??_-;_-@_-"/>
    <numFmt numFmtId="177" formatCode="_-&quot;NT$&quot;* #,##0.00_-;\-&quot;NT$&quot;* #,##0.00_-;_-&quot;NT$&quot;* &quot;-&quot;??_-;_-@_-"/>
    <numFmt numFmtId="178" formatCode="_-* #,##0_-;\-* #,##0_-;_-* &quot;-&quot;_-;_-@_-"/>
    <numFmt numFmtId="179" formatCode="_-&quot;NT$&quot;* #,##0_-;\-&quot;NT$&quot;* #,##0_-;_-&quot;NT$&quot;* &quot;-&quot;_-;_-@_-"/>
  </numFmts>
  <fonts count="24">
    <font>
      <sz val="11"/>
      <color theme="1"/>
      <name val="宋体"/>
      <charset val="134"/>
      <scheme val="minor"/>
    </font>
    <font>
      <b/>
      <sz val="11"/>
      <color theme="1"/>
      <name val="宋体"/>
      <charset val="134"/>
      <scheme val="minor"/>
    </font>
    <font>
      <sz val="14"/>
      <color theme="1"/>
      <name val="微软雅黑"/>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FF0000"/>
      <name val="宋体"/>
      <charset val="134"/>
      <scheme val="minor"/>
    </font>
  </fonts>
  <fills count="35">
    <fill>
      <patternFill patternType="none"/>
    </fill>
    <fill>
      <patternFill patternType="gray125"/>
    </fill>
    <fill>
      <patternFill patternType="solid">
        <fgColor theme="0" tint="-0.05"/>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176" fontId="3" fillId="0" borderId="0" applyFont="0" applyFill="0" applyBorder="0" applyAlignment="0" applyProtection="0">
      <alignment vertical="center"/>
    </xf>
    <xf numFmtId="177" fontId="3" fillId="0" borderId="0" applyFont="0" applyFill="0" applyBorder="0" applyAlignment="0" applyProtection="0">
      <alignment vertical="center"/>
    </xf>
    <xf numFmtId="9" fontId="3" fillId="0" borderId="0" applyFont="0" applyFill="0" applyBorder="0" applyAlignment="0" applyProtection="0">
      <alignment vertical="center"/>
    </xf>
    <xf numFmtId="178" fontId="3" fillId="0" borderId="0" applyFont="0" applyFill="0" applyBorder="0" applyAlignment="0" applyProtection="0">
      <alignment vertical="center"/>
    </xf>
    <xf numFmtId="179"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4" borderId="1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14" applyNumberFormat="0" applyFill="0" applyAlignment="0" applyProtection="0">
      <alignment vertical="center"/>
    </xf>
    <xf numFmtId="0" fontId="10" fillId="0" borderId="14" applyNumberFormat="0" applyFill="0" applyAlignment="0" applyProtection="0">
      <alignment vertical="center"/>
    </xf>
    <xf numFmtId="0" fontId="11" fillId="0" borderId="15" applyNumberFormat="0" applyFill="0" applyAlignment="0" applyProtection="0">
      <alignment vertical="center"/>
    </xf>
    <xf numFmtId="0" fontId="11" fillId="0" borderId="0" applyNumberFormat="0" applyFill="0" applyBorder="0" applyAlignment="0" applyProtection="0">
      <alignment vertical="center"/>
    </xf>
    <xf numFmtId="0" fontId="12" fillId="5" borderId="16" applyNumberFormat="0" applyAlignment="0" applyProtection="0">
      <alignment vertical="center"/>
    </xf>
    <xf numFmtId="0" fontId="13" fillId="6" borderId="17" applyNumberFormat="0" applyAlignment="0" applyProtection="0">
      <alignment vertical="center"/>
    </xf>
    <xf numFmtId="0" fontId="14" fillId="6" borderId="16" applyNumberFormat="0" applyAlignment="0" applyProtection="0">
      <alignment vertical="center"/>
    </xf>
    <xf numFmtId="0" fontId="15" fillId="7" borderId="18" applyNumberFormat="0" applyAlignment="0" applyProtection="0">
      <alignment vertical="center"/>
    </xf>
    <xf numFmtId="0" fontId="16" fillId="0" borderId="19" applyNumberFormat="0" applyFill="0" applyAlignment="0" applyProtection="0">
      <alignment vertical="center"/>
    </xf>
    <xf numFmtId="0" fontId="17" fillId="0" borderId="20" applyNumberFormat="0" applyFill="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1" fillId="34" borderId="0" applyNumberFormat="0" applyBorder="0" applyAlignment="0" applyProtection="0">
      <alignment vertical="center"/>
    </xf>
  </cellStyleXfs>
  <cellXfs count="23">
    <xf numFmtId="0" fontId="0" fillId="0" borderId="0" xfId="0">
      <alignment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0" fillId="0" borderId="0" xfId="0" applyFont="1" applyAlignment="1">
      <alignment horizontal="left" vertical="center" wrapText="1"/>
    </xf>
    <xf numFmtId="0" fontId="0" fillId="0" borderId="0" xfId="0" applyAlignment="1">
      <alignment horizontal="left" vertical="center"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3" borderId="1" xfId="0" applyFill="1" applyBorder="1" applyAlignment="1">
      <alignment horizontal="center" vertical="center" wrapText="1"/>
    </xf>
    <xf numFmtId="0" fontId="1" fillId="0" borderId="8" xfId="0" applyFont="1" applyBorder="1" applyAlignment="1">
      <alignment horizontal="left" vertical="center" wrapText="1"/>
    </xf>
    <xf numFmtId="0" fontId="1" fillId="0" borderId="0"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tabSelected="1" view="pageBreakPreview" zoomScale="85" zoomScaleNormal="85" workbookViewId="0">
      <selection activeCell="K5" sqref="K5"/>
    </sheetView>
  </sheetViews>
  <sheetFormatPr defaultColWidth="8.89166666666667" defaultRowHeight="13.5" outlineLevelCol="7"/>
  <cols>
    <col min="1" max="1" width="11.2666666666667" style="2" customWidth="1"/>
    <col min="2" max="2" width="20.2916666666667" style="2" customWidth="1"/>
    <col min="3" max="3" width="11.1" style="2" customWidth="1"/>
    <col min="4" max="5" width="8.89166666666667" style="2"/>
    <col min="6" max="6" width="11.8416666666667" style="2" customWidth="1"/>
    <col min="7" max="7" width="10.7666666666667" style="2"/>
    <col min="8" max="8" width="32.4916666666667" style="2" customWidth="1"/>
    <col min="9" max="16384" width="8.89166666666667" style="2"/>
  </cols>
  <sheetData>
    <row r="1" ht="34" customHeight="1" spans="1:8">
      <c r="A1" s="3" t="s">
        <v>0</v>
      </c>
      <c r="B1" s="3"/>
      <c r="C1" s="3"/>
      <c r="D1" s="3"/>
      <c r="E1" s="3"/>
      <c r="F1" s="3"/>
      <c r="G1" s="3"/>
      <c r="H1" s="3"/>
    </row>
    <row r="2" ht="94" customHeight="1" spans="1:8">
      <c r="A2" s="4" t="s">
        <v>1</v>
      </c>
      <c r="B2" s="5"/>
      <c r="C2" s="5"/>
      <c r="D2" s="5"/>
      <c r="E2" s="5"/>
      <c r="F2" s="5"/>
      <c r="G2" s="5"/>
      <c r="H2" s="5"/>
    </row>
    <row r="3" s="1" customFormat="1" ht="22" customHeight="1" spans="1:8">
      <c r="A3" s="6" t="s">
        <v>2</v>
      </c>
      <c r="B3" s="6" t="s">
        <v>3</v>
      </c>
      <c r="C3" s="6" t="s">
        <v>4</v>
      </c>
      <c r="D3" s="6" t="s">
        <v>5</v>
      </c>
      <c r="E3" s="6" t="s">
        <v>6</v>
      </c>
      <c r="F3" s="6" t="s">
        <v>7</v>
      </c>
      <c r="G3" s="6" t="s">
        <v>8</v>
      </c>
      <c r="H3" s="6" t="s">
        <v>9</v>
      </c>
    </row>
    <row r="4" s="1" customFormat="1" ht="22" customHeight="1" spans="1:8">
      <c r="A4" s="7" t="s">
        <v>10</v>
      </c>
      <c r="B4" s="8" t="s">
        <v>11</v>
      </c>
      <c r="C4" s="9"/>
      <c r="D4" s="9"/>
      <c r="E4" s="9"/>
      <c r="F4" s="9"/>
      <c r="G4" s="9"/>
      <c r="H4" s="10"/>
    </row>
    <row r="5" s="1" customFormat="1" ht="25" customHeight="1" spans="1:8">
      <c r="A5" s="11">
        <v>1</v>
      </c>
      <c r="B5" s="11" t="s">
        <v>12</v>
      </c>
      <c r="C5" s="11" t="s">
        <v>13</v>
      </c>
      <c r="D5" s="11">
        <v>1</v>
      </c>
      <c r="E5" s="11" t="s">
        <v>14</v>
      </c>
      <c r="F5" s="11"/>
      <c r="G5" s="11">
        <f t="shared" ref="G5:G11" si="0">D5*F5</f>
        <v>0</v>
      </c>
      <c r="H5" s="11"/>
    </row>
    <row r="6" s="1" customFormat="1" ht="25" customHeight="1" spans="1:8">
      <c r="A6" s="11">
        <v>2</v>
      </c>
      <c r="B6" s="11" t="s">
        <v>15</v>
      </c>
      <c r="C6" s="11"/>
      <c r="D6" s="11">
        <v>1</v>
      </c>
      <c r="E6" s="11" t="s">
        <v>16</v>
      </c>
      <c r="F6" s="11"/>
      <c r="G6" s="11">
        <f t="shared" si="0"/>
        <v>0</v>
      </c>
      <c r="H6" s="11"/>
    </row>
    <row r="7" s="1" customFormat="1" ht="25" customHeight="1" spans="1:8">
      <c r="A7" s="11">
        <v>3</v>
      </c>
      <c r="B7" s="11" t="s">
        <v>17</v>
      </c>
      <c r="C7" s="11"/>
      <c r="D7" s="11">
        <v>1</v>
      </c>
      <c r="E7" s="11" t="s">
        <v>16</v>
      </c>
      <c r="F7" s="11"/>
      <c r="G7" s="11">
        <f t="shared" si="0"/>
        <v>0</v>
      </c>
      <c r="H7" s="11" t="s">
        <v>18</v>
      </c>
    </row>
    <row r="8" s="1" customFormat="1" ht="25" customHeight="1" spans="1:8">
      <c r="A8" s="11">
        <v>4</v>
      </c>
      <c r="B8" s="11" t="s">
        <v>19</v>
      </c>
      <c r="C8" s="11"/>
      <c r="D8" s="11">
        <v>1</v>
      </c>
      <c r="E8" s="11" t="s">
        <v>16</v>
      </c>
      <c r="F8" s="11"/>
      <c r="G8" s="11">
        <f t="shared" si="0"/>
        <v>0</v>
      </c>
      <c r="H8" s="11" t="s">
        <v>20</v>
      </c>
    </row>
    <row r="9" s="1" customFormat="1" ht="31" customHeight="1" spans="1:8">
      <c r="A9" s="11">
        <v>5</v>
      </c>
      <c r="B9" s="12" t="s">
        <v>21</v>
      </c>
      <c r="C9" s="11"/>
      <c r="D9" s="11">
        <v>1</v>
      </c>
      <c r="E9" s="11" t="s">
        <v>16</v>
      </c>
      <c r="F9" s="11"/>
      <c r="G9" s="11">
        <f t="shared" si="0"/>
        <v>0</v>
      </c>
      <c r="H9" s="11" t="s">
        <v>22</v>
      </c>
    </row>
    <row r="10" s="1" customFormat="1" ht="25" customHeight="1" spans="1:8">
      <c r="A10" s="11">
        <v>6</v>
      </c>
      <c r="B10" s="12" t="s">
        <v>23</v>
      </c>
      <c r="C10" s="11"/>
      <c r="D10" s="11">
        <v>1</v>
      </c>
      <c r="E10" s="11" t="s">
        <v>16</v>
      </c>
      <c r="F10" s="11"/>
      <c r="G10" s="11">
        <f t="shared" si="0"/>
        <v>0</v>
      </c>
      <c r="H10" s="11"/>
    </row>
    <row r="11" s="1" customFormat="1" ht="25" customHeight="1" spans="1:8">
      <c r="A11" s="11">
        <v>7</v>
      </c>
      <c r="B11" s="12" t="s">
        <v>24</v>
      </c>
      <c r="C11" s="11"/>
      <c r="D11" s="11">
        <v>3</v>
      </c>
      <c r="E11" s="11" t="s">
        <v>25</v>
      </c>
      <c r="F11" s="11"/>
      <c r="G11" s="11">
        <f t="shared" si="0"/>
        <v>0</v>
      </c>
      <c r="H11" s="11"/>
    </row>
    <row r="12" s="1" customFormat="1" ht="25" customHeight="1" spans="1:8">
      <c r="A12" s="11"/>
      <c r="B12" s="12"/>
      <c r="C12" s="11"/>
      <c r="D12" s="11"/>
      <c r="E12" s="11"/>
      <c r="F12" s="11" t="s">
        <v>26</v>
      </c>
      <c r="G12" s="11">
        <f>SUM(G5:G11)</f>
        <v>0</v>
      </c>
      <c r="H12" s="11"/>
    </row>
    <row r="13" s="1" customFormat="1" ht="22" customHeight="1" spans="1:8">
      <c r="A13" s="7" t="s">
        <v>27</v>
      </c>
      <c r="B13" s="8" t="s">
        <v>28</v>
      </c>
      <c r="C13" s="9"/>
      <c r="D13" s="9"/>
      <c r="E13" s="9"/>
      <c r="F13" s="9"/>
      <c r="G13" s="9"/>
      <c r="H13" s="10"/>
    </row>
    <row r="14" customFormat="1" ht="54" spans="1:8">
      <c r="A14" s="11">
        <v>8</v>
      </c>
      <c r="B14" s="11" t="s">
        <v>29</v>
      </c>
      <c r="C14" s="11"/>
      <c r="D14" s="11">
        <v>5</v>
      </c>
      <c r="E14" s="11" t="s">
        <v>16</v>
      </c>
      <c r="F14" s="11"/>
      <c r="G14" s="11">
        <f t="shared" ref="G11:G19" si="1">D14*F14</f>
        <v>0</v>
      </c>
      <c r="H14" s="11" t="s">
        <v>30</v>
      </c>
    </row>
    <row r="15" ht="81" spans="1:8">
      <c r="A15" s="11">
        <v>9</v>
      </c>
      <c r="B15" s="11" t="s">
        <v>31</v>
      </c>
      <c r="C15" s="11"/>
      <c r="D15" s="11">
        <v>1</v>
      </c>
      <c r="E15" s="11" t="s">
        <v>16</v>
      </c>
      <c r="F15" s="11"/>
      <c r="G15" s="11">
        <f t="shared" si="1"/>
        <v>0</v>
      </c>
      <c r="H15" s="11" t="s">
        <v>32</v>
      </c>
    </row>
    <row r="16" ht="123" customHeight="1" spans="1:8">
      <c r="A16" s="11">
        <v>10</v>
      </c>
      <c r="B16" s="11" t="s">
        <v>33</v>
      </c>
      <c r="C16" s="11"/>
      <c r="D16" s="11">
        <v>1</v>
      </c>
      <c r="E16" s="11" t="s">
        <v>16</v>
      </c>
      <c r="F16" s="11"/>
      <c r="G16" s="11">
        <f t="shared" si="1"/>
        <v>0</v>
      </c>
      <c r="H16" s="11" t="s">
        <v>34</v>
      </c>
    </row>
    <row r="17" ht="42" customHeight="1" spans="1:8">
      <c r="A17" s="11">
        <v>11</v>
      </c>
      <c r="B17" s="11" t="s">
        <v>35</v>
      </c>
      <c r="C17" s="11"/>
      <c r="D17" s="11">
        <v>100</v>
      </c>
      <c r="E17" s="11" t="s">
        <v>36</v>
      </c>
      <c r="F17" s="11"/>
      <c r="G17" s="11">
        <f t="shared" si="1"/>
        <v>0</v>
      </c>
      <c r="H17" s="11" t="s">
        <v>37</v>
      </c>
    </row>
    <row r="18" customFormat="1" ht="36" customHeight="1" spans="1:8">
      <c r="A18" s="11">
        <v>12</v>
      </c>
      <c r="B18" s="11" t="s">
        <v>38</v>
      </c>
      <c r="C18" s="11"/>
      <c r="D18" s="11">
        <v>8</v>
      </c>
      <c r="E18" s="11" t="s">
        <v>36</v>
      </c>
      <c r="F18" s="11"/>
      <c r="G18" s="11">
        <f t="shared" si="1"/>
        <v>0</v>
      </c>
      <c r="H18" s="11" t="s">
        <v>39</v>
      </c>
    </row>
    <row r="19" customFormat="1" ht="30" customHeight="1" spans="1:8">
      <c r="A19" s="11">
        <v>13</v>
      </c>
      <c r="B19" s="11" t="s">
        <v>40</v>
      </c>
      <c r="C19" s="11"/>
      <c r="D19" s="11">
        <v>9</v>
      </c>
      <c r="E19" s="11" t="s">
        <v>36</v>
      </c>
      <c r="F19" s="11"/>
      <c r="G19" s="11">
        <f t="shared" si="1"/>
        <v>0</v>
      </c>
      <c r="H19" s="11"/>
    </row>
    <row r="20" customFormat="1" ht="25" customHeight="1" spans="1:8">
      <c r="A20" s="11"/>
      <c r="B20" s="11"/>
      <c r="C20" s="11"/>
      <c r="D20" s="11"/>
      <c r="E20" s="11"/>
      <c r="F20" s="11" t="s">
        <v>26</v>
      </c>
      <c r="G20" s="11">
        <f>SUM(G14:G19)</f>
        <v>0</v>
      </c>
      <c r="H20" s="11"/>
    </row>
    <row r="21" s="1" customFormat="1" ht="22" customHeight="1" spans="1:8">
      <c r="A21" s="7" t="s">
        <v>41</v>
      </c>
      <c r="B21" s="8" t="s">
        <v>42</v>
      </c>
      <c r="C21" s="9"/>
      <c r="D21" s="9"/>
      <c r="E21" s="9"/>
      <c r="F21" s="9"/>
      <c r="G21" s="9"/>
      <c r="H21" s="10"/>
    </row>
    <row r="22" ht="28" customHeight="1" spans="1:8">
      <c r="A22" s="11">
        <v>14</v>
      </c>
      <c r="B22" s="11" t="s">
        <v>43</v>
      </c>
      <c r="C22" s="11"/>
      <c r="D22" s="11">
        <v>1</v>
      </c>
      <c r="E22" s="11" t="s">
        <v>16</v>
      </c>
      <c r="F22" s="11"/>
      <c r="G22" s="11">
        <f t="shared" ref="G22:G28" si="2">D22*F22</f>
        <v>0</v>
      </c>
      <c r="H22" s="13" t="s">
        <v>44</v>
      </c>
    </row>
    <row r="23" ht="28" customHeight="1" spans="1:8">
      <c r="A23" s="11">
        <v>15</v>
      </c>
      <c r="B23" s="11" t="s">
        <v>45</v>
      </c>
      <c r="C23" s="11"/>
      <c r="D23" s="11">
        <v>1</v>
      </c>
      <c r="E23" s="11" t="s">
        <v>16</v>
      </c>
      <c r="F23" s="11"/>
      <c r="G23" s="11">
        <f t="shared" si="2"/>
        <v>0</v>
      </c>
      <c r="H23" s="14"/>
    </row>
    <row r="24" ht="28" customHeight="1" spans="1:8">
      <c r="A24" s="11">
        <v>16</v>
      </c>
      <c r="B24" s="11" t="s">
        <v>46</v>
      </c>
      <c r="C24" s="11"/>
      <c r="D24" s="11">
        <v>1</v>
      </c>
      <c r="E24" s="11" t="s">
        <v>16</v>
      </c>
      <c r="F24" s="11"/>
      <c r="G24" s="11">
        <f t="shared" si="2"/>
        <v>0</v>
      </c>
      <c r="H24" s="14"/>
    </row>
    <row r="25" ht="28" customHeight="1" spans="1:8">
      <c r="A25" s="11">
        <v>17</v>
      </c>
      <c r="B25" s="11" t="s">
        <v>47</v>
      </c>
      <c r="C25" s="11"/>
      <c r="D25" s="11">
        <v>1</v>
      </c>
      <c r="E25" s="11" t="s">
        <v>16</v>
      </c>
      <c r="F25" s="11"/>
      <c r="G25" s="11">
        <f t="shared" si="2"/>
        <v>0</v>
      </c>
      <c r="H25" s="14"/>
    </row>
    <row r="26" ht="28" customHeight="1" spans="1:8">
      <c r="A26" s="11">
        <v>18</v>
      </c>
      <c r="B26" s="11" t="s">
        <v>48</v>
      </c>
      <c r="C26" s="11"/>
      <c r="D26" s="11">
        <v>1</v>
      </c>
      <c r="E26" s="11" t="s">
        <v>16</v>
      </c>
      <c r="F26" s="11"/>
      <c r="G26" s="11">
        <f t="shared" si="2"/>
        <v>0</v>
      </c>
      <c r="H26" s="15"/>
    </row>
    <row r="27" ht="36" customHeight="1" spans="1:8">
      <c r="A27" s="11">
        <v>19</v>
      </c>
      <c r="B27" s="11" t="s">
        <v>49</v>
      </c>
      <c r="C27" s="11"/>
      <c r="D27" s="11">
        <v>200</v>
      </c>
      <c r="E27" s="11" t="s">
        <v>36</v>
      </c>
      <c r="F27" s="11"/>
      <c r="G27" s="11">
        <f t="shared" si="2"/>
        <v>0</v>
      </c>
      <c r="H27" s="11" t="s">
        <v>50</v>
      </c>
    </row>
    <row r="28" ht="36" customHeight="1" spans="1:8">
      <c r="A28" s="11">
        <v>20</v>
      </c>
      <c r="B28" s="11" t="s">
        <v>31</v>
      </c>
      <c r="C28" s="11"/>
      <c r="D28" s="11">
        <v>1</v>
      </c>
      <c r="E28" s="11" t="s">
        <v>16</v>
      </c>
      <c r="F28" s="11"/>
      <c r="G28" s="11">
        <f t="shared" si="2"/>
        <v>0</v>
      </c>
      <c r="H28" s="11" t="s">
        <v>51</v>
      </c>
    </row>
    <row r="29" ht="28" customHeight="1" spans="1:8">
      <c r="A29" s="11"/>
      <c r="B29" s="11"/>
      <c r="C29" s="11"/>
      <c r="D29" s="11"/>
      <c r="E29" s="11"/>
      <c r="F29" s="11" t="s">
        <v>26</v>
      </c>
      <c r="G29" s="11">
        <f>SUM(G22:G28)</f>
        <v>0</v>
      </c>
      <c r="H29" s="11"/>
    </row>
    <row r="30" ht="28" customHeight="1" spans="1:8">
      <c r="A30" s="11"/>
      <c r="B30" s="11"/>
      <c r="C30" s="11"/>
      <c r="D30" s="11"/>
      <c r="E30" s="11"/>
      <c r="F30" s="11" t="s">
        <v>52</v>
      </c>
      <c r="G30" s="11">
        <f>G12+G20+G29</f>
        <v>0</v>
      </c>
      <c r="H30" s="16" t="s">
        <v>53</v>
      </c>
    </row>
    <row r="31" ht="30" customHeight="1" spans="1:8">
      <c r="A31" s="17" t="s">
        <v>54</v>
      </c>
      <c r="B31" s="18"/>
      <c r="C31" s="18"/>
      <c r="D31" s="18"/>
      <c r="E31" s="18"/>
      <c r="F31" s="18"/>
      <c r="G31" s="18"/>
      <c r="H31" s="19"/>
    </row>
    <row r="32" s="2" customFormat="1" ht="30" customHeight="1" spans="1:8">
      <c r="A32" s="17" t="s">
        <v>55</v>
      </c>
      <c r="B32" s="18"/>
      <c r="C32" s="18"/>
      <c r="D32" s="18"/>
      <c r="E32" s="18"/>
      <c r="F32" s="18"/>
      <c r="G32" s="18"/>
      <c r="H32" s="19"/>
    </row>
    <row r="33" s="2" customFormat="1" ht="30" customHeight="1" spans="1:8">
      <c r="A33" s="20" t="s">
        <v>56</v>
      </c>
      <c r="B33" s="21"/>
      <c r="C33" s="21"/>
      <c r="D33" s="21"/>
      <c r="E33" s="21"/>
      <c r="F33" s="21"/>
      <c r="G33" s="21"/>
      <c r="H33" s="22"/>
    </row>
  </sheetData>
  <mergeCells count="9">
    <mergeCell ref="A1:H1"/>
    <mergeCell ref="A2:H2"/>
    <mergeCell ref="B4:H4"/>
    <mergeCell ref="B13:H13"/>
    <mergeCell ref="B21:H21"/>
    <mergeCell ref="A31:H31"/>
    <mergeCell ref="A32:H32"/>
    <mergeCell ref="A33:H33"/>
    <mergeCell ref="H22:H26"/>
  </mergeCells>
  <printOptions horizontalCentered="1"/>
  <pageMargins left="0.251388888888889" right="0.251388888888889" top="0.751388888888889" bottom="0.751388888888889" header="0.298611111111111" footer="0.298611111111111"/>
  <pageSetup paperSize="9" scale="75"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1</vt:i4>
      </vt:variant>
    </vt:vector>
  </HeadingPairs>
  <TitlesOfParts>
    <vt:vector size="1" baseType="lpstr">
      <vt:lpstr>中秋活动采购清单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dc:creator>
  <cp:lastModifiedBy>chen</cp:lastModifiedBy>
  <dcterms:created xsi:type="dcterms:W3CDTF">2025-05-20T18:33:00Z</dcterms:created>
  <dcterms:modified xsi:type="dcterms:W3CDTF">2025-09-03T09:38:46Z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3EB2A13A2EC2C5D28F5A2C6878DE911D_41</vt:lpwstr>
  </property>
  <property fmtid="{D5CDD505-2E9C-101B-9397-08002B2CF9AE}" pid="3" name="KSOProductBuildVer">
    <vt:lpwstr>2052-12.1.0.22529</vt:lpwstr>
  </property>
</Properties>
</file>